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180" windowWidth="11340" windowHeight="8775"/>
  </bookViews>
  <sheets>
    <sheet name="List1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D26" i="1" l="1"/>
  <c r="E46" i="1"/>
  <c r="D46" i="1"/>
  <c r="D39" i="1"/>
  <c r="E39" i="1"/>
  <c r="E26" i="1"/>
  <c r="E52" i="1"/>
  <c r="D52" i="1"/>
  <c r="E54" i="1" l="1"/>
  <c r="C7" i="1" s="1"/>
  <c r="D54" i="1"/>
  <c r="C6" i="1"/>
</calcChain>
</file>

<file path=xl/comments1.xml><?xml version="1.0" encoding="utf-8"?>
<comments xmlns="http://schemas.openxmlformats.org/spreadsheetml/2006/main">
  <authors>
    <author>Vitova Miroslava</author>
  </authors>
  <commentList>
    <comment ref="F41" authorId="0">
      <text>
        <r>
          <rPr>
            <b/>
            <sz val="8"/>
            <color indexed="81"/>
            <rFont val="Tahoma"/>
            <charset val="238"/>
          </rPr>
          <t>Vitova Miroslava:</t>
        </r>
        <r>
          <rPr>
            <sz val="8"/>
            <color indexed="81"/>
            <rFont val="Tahoma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<sst xmlns="http://schemas.openxmlformats.org/spreadsheetml/2006/main" count="90" uniqueCount="87">
  <si>
    <t>Vyčerpáno celkem :</t>
  </si>
  <si>
    <t>Zůstatek :</t>
  </si>
  <si>
    <t>1. stupeň</t>
  </si>
  <si>
    <t>Akce, aktivita (odměny - není-li uvedeno jinak )</t>
  </si>
  <si>
    <t>Rozpočet (Kč)</t>
  </si>
  <si>
    <t>Výdaje za akci celkem (Kč)</t>
  </si>
  <si>
    <t>Celkem 1. st.</t>
  </si>
  <si>
    <t>2. stupeň</t>
  </si>
  <si>
    <t>Celkem 2. stupeň</t>
  </si>
  <si>
    <t>Školní družina</t>
  </si>
  <si>
    <t>Celkem ŠD</t>
  </si>
  <si>
    <t>Celkem celá škola</t>
  </si>
  <si>
    <t>Celkem příspěvek SR :</t>
  </si>
  <si>
    <t>Vyúčtování provedla :</t>
  </si>
  <si>
    <t>M. Vítová</t>
  </si>
  <si>
    <t>Schválil :</t>
  </si>
  <si>
    <t>Základní škola Dobřany</t>
  </si>
  <si>
    <t>s příspěvkem Sdružení rodičů při ZŠ Dobřany</t>
  </si>
  <si>
    <t>Mgr.J.Šedivý</t>
  </si>
  <si>
    <t xml:space="preserve">Přílohy :     </t>
  </si>
  <si>
    <t>Celkem spec. tř. - PL</t>
  </si>
  <si>
    <t>Speciální třídy v PND</t>
  </si>
  <si>
    <t>Vyúčtování akcí školy za období 10/2018  - 06 / 2019</t>
  </si>
  <si>
    <t>bude převeden do období 092019-062020.</t>
  </si>
  <si>
    <t>V Dobřanech dne : 30.6.2019</t>
  </si>
  <si>
    <t>Jablíčkový den</t>
  </si>
  <si>
    <t>1/18/19</t>
  </si>
  <si>
    <t>Halloween</t>
  </si>
  <si>
    <t>2/18/19</t>
  </si>
  <si>
    <t>Vánoční besídka</t>
  </si>
  <si>
    <t>3/18/19</t>
  </si>
  <si>
    <t>Andělský den</t>
  </si>
  <si>
    <t>4/18/19</t>
  </si>
  <si>
    <t>Chvála různosti</t>
  </si>
  <si>
    <t>5/18/19</t>
  </si>
  <si>
    <t>Karlovarský skřivánek</t>
  </si>
  <si>
    <t>6/18/19</t>
  </si>
  <si>
    <t>Tříkrálová sbírka</t>
  </si>
  <si>
    <t>7/18/19</t>
  </si>
  <si>
    <t>8/18/19</t>
  </si>
  <si>
    <t>Masopust</t>
  </si>
  <si>
    <t>9/18/19</t>
  </si>
  <si>
    <t>Recitační soutěž</t>
  </si>
  <si>
    <t>10/18/19</t>
  </si>
  <si>
    <t>11/18/19</t>
  </si>
  <si>
    <t>Zápis do 1. roč.</t>
  </si>
  <si>
    <t>12/18/19</t>
  </si>
  <si>
    <t>Lyžařský výcvik</t>
  </si>
  <si>
    <t>13/18/19</t>
  </si>
  <si>
    <t>14/18/19</t>
  </si>
  <si>
    <t>15/18/19</t>
  </si>
  <si>
    <t>Sportovní odpoledne</t>
  </si>
  <si>
    <t>16/18/19</t>
  </si>
  <si>
    <t>17/18/19</t>
  </si>
  <si>
    <t>MDD</t>
  </si>
  <si>
    <t>18/18/19</t>
  </si>
  <si>
    <t>Endorfin</t>
  </si>
  <si>
    <t>20/18/19</t>
  </si>
  <si>
    <t>Biologická olympiáda C, D</t>
  </si>
  <si>
    <t>21/18/19</t>
  </si>
  <si>
    <t>Závěrečné hodnocení</t>
  </si>
  <si>
    <t>19/18/19</t>
  </si>
  <si>
    <t>Pohár Resty Nankingy</t>
  </si>
  <si>
    <t>22/18/19</t>
  </si>
  <si>
    <t>Olympiáda</t>
  </si>
  <si>
    <t>23/18/19</t>
  </si>
  <si>
    <t>Podlavičník</t>
  </si>
  <si>
    <t>24/18/19</t>
  </si>
  <si>
    <t>Konverzace Aj</t>
  </si>
  <si>
    <t>25/18/19</t>
  </si>
  <si>
    <t>26/18/19</t>
  </si>
  <si>
    <t>Mat a zem.olympiády</t>
  </si>
  <si>
    <t>Hvězdičky</t>
  </si>
  <si>
    <t>28/18/19</t>
  </si>
  <si>
    <t>27/18/19</t>
  </si>
  <si>
    <t>Vyhodnocení 2. st.</t>
  </si>
  <si>
    <t>29/18/19</t>
  </si>
  <si>
    <t>Rozloučení s 9. roč.</t>
  </si>
  <si>
    <t>30/18/19</t>
  </si>
  <si>
    <t>Tříděný odpad - soutěž</t>
  </si>
  <si>
    <t>31/18/19</t>
  </si>
  <si>
    <t>Matematické soutěže</t>
  </si>
  <si>
    <t>Celoroční vyhodnocení 1.st.</t>
  </si>
  <si>
    <t>32/18/19</t>
  </si>
  <si>
    <t xml:space="preserve">Vyúčtování bude předáno Sdružení rodičů a finanční zůstatek ve výši 17.536,- Kč  </t>
  </si>
  <si>
    <t xml:space="preserve">Kraslice </t>
  </si>
  <si>
    <t>Velikonoční besídka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</si>
</sst>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0"/>
      <name val="Arial"/>
      <charset val="238"/>
    </font>
    <font>
      <sz val="10"/>
      <name val="Arial"/>
      <charset val="238"/>
    </font>
    <font>
      <b/>
      <sz val="10"/>
      <name val="Arial"/>
      <family val="2"/>
      <charset val="238"/>
    </font>
    <font>
      <b/>
      <u/>
      <sz val="12"/>
      <name val="Arial"/>
      <family val="2"/>
      <charset val="238"/>
    </font>
    <font>
      <b/>
      <sz val="12"/>
      <name val="Arial"/>
      <family val="2"/>
      <charset val="238"/>
    </font>
    <font>
      <sz val="8"/>
      <name val="Arial"/>
      <charset val="238"/>
    </font>
    <font>
      <b/>
      <sz val="8"/>
      <name val="Arial"/>
      <family val="2"/>
      <charset val="238"/>
    </font>
    <font>
      <sz val="8"/>
      <color indexed="81"/>
      <name val="Tahoma"/>
      <charset val="238"/>
    </font>
    <font>
      <b/>
      <sz val="8"/>
      <color indexed="81"/>
      <name val="Tahoma"/>
      <charset val="238"/>
    </font>
    <font>
      <b/>
      <u/>
      <sz val="10"/>
      <name val="Arial"/>
      <family val="2"/>
      <charset val="238"/>
    </font>
    <font>
      <sz val="9"/>
      <name val="Arial"/>
      <charset val="238"/>
    </font>
    <font>
      <b/>
      <sz val="9"/>
      <name val="Arial"/>
      <family val="2"/>
      <charset val="238"/>
    </font>
    <font>
      <b/>
      <sz val="14"/>
      <name val="Arial"/>
      <family val="2"/>
      <charset val="238"/>
    </font>
    <font>
      <sz val="12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3" fillId="0" borderId="0" xfId="0" applyFont="1"/>
    <xf numFmtId="0" fontId="4" fillId="0" borderId="0" xfId="0" applyFont="1"/>
    <xf numFmtId="0" fontId="0" fillId="0" borderId="1" xfId="0" applyBorder="1"/>
    <xf numFmtId="0" fontId="5" fillId="0" borderId="2" xfId="0" applyFont="1" applyBorder="1" applyAlignment="1">
      <alignment horizontal="left"/>
    </xf>
    <xf numFmtId="0" fontId="5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2" fontId="0" fillId="0" borderId="0" xfId="0" applyNumberFormat="1"/>
    <xf numFmtId="2" fontId="5" fillId="0" borderId="0" xfId="0" applyNumberFormat="1" applyFont="1"/>
    <xf numFmtId="0" fontId="5" fillId="0" borderId="0" xfId="0" applyFont="1"/>
    <xf numFmtId="0" fontId="0" fillId="0" borderId="6" xfId="0" applyBorder="1"/>
    <xf numFmtId="0" fontId="4" fillId="0" borderId="7" xfId="0" applyFont="1" applyBorder="1" applyAlignment="1">
      <alignment horizontal="right"/>
    </xf>
    <xf numFmtId="0" fontId="6" fillId="0" borderId="4" xfId="0" applyFont="1" applyBorder="1" applyAlignment="1">
      <alignment horizontal="right"/>
    </xf>
    <xf numFmtId="2" fontId="2" fillId="0" borderId="4" xfId="0" applyNumberFormat="1" applyFont="1" applyBorder="1"/>
    <xf numFmtId="2" fontId="2" fillId="0" borderId="8" xfId="0" applyNumberFormat="1" applyFont="1" applyBorder="1"/>
    <xf numFmtId="0" fontId="0" fillId="0" borderId="7" xfId="0" applyBorder="1"/>
    <xf numFmtId="0" fontId="0" fillId="0" borderId="8" xfId="0" applyBorder="1"/>
    <xf numFmtId="2" fontId="4" fillId="0" borderId="9" xfId="0" applyNumberFormat="1" applyFont="1" applyBorder="1"/>
    <xf numFmtId="2" fontId="4" fillId="0" borderId="5" xfId="0" applyNumberFormat="1" applyFont="1" applyBorder="1"/>
    <xf numFmtId="0" fontId="0" fillId="0" borderId="10" xfId="0" applyBorder="1"/>
    <xf numFmtId="2" fontId="2" fillId="0" borderId="0" xfId="0" applyNumberFormat="1" applyFont="1"/>
    <xf numFmtId="2" fontId="9" fillId="0" borderId="0" xfId="0" applyNumberFormat="1" applyFont="1"/>
    <xf numFmtId="0" fontId="10" fillId="0" borderId="0" xfId="0" applyFont="1"/>
    <xf numFmtId="2" fontId="10" fillId="0" borderId="0" xfId="0" applyNumberFormat="1" applyFont="1"/>
    <xf numFmtId="0" fontId="1" fillId="0" borderId="0" xfId="0" applyFont="1"/>
    <xf numFmtId="2" fontId="1" fillId="0" borderId="0" xfId="0" applyNumberFormat="1" applyFont="1"/>
    <xf numFmtId="0" fontId="1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2" fillId="0" borderId="12" xfId="0" applyFont="1" applyBorder="1" applyAlignment="1">
      <alignment horizontal="right"/>
    </xf>
    <xf numFmtId="2" fontId="2" fillId="0" borderId="13" xfId="0" applyNumberFormat="1" applyFont="1" applyBorder="1"/>
    <xf numFmtId="0" fontId="2" fillId="0" borderId="7" xfId="0" applyFont="1" applyBorder="1" applyAlignment="1">
      <alignment horizontal="right"/>
    </xf>
    <xf numFmtId="0" fontId="0" fillId="0" borderId="14" xfId="0" applyBorder="1"/>
    <xf numFmtId="0" fontId="0" fillId="0" borderId="15" xfId="0" applyBorder="1"/>
    <xf numFmtId="0" fontId="4" fillId="0" borderId="16" xfId="0" applyFont="1" applyBorder="1" applyAlignment="1">
      <alignment horizontal="right"/>
    </xf>
    <xf numFmtId="2" fontId="0" fillId="0" borderId="16" xfId="0" applyNumberFormat="1" applyBorder="1"/>
    <xf numFmtId="2" fontId="0" fillId="0" borderId="17" xfId="0" applyNumberFormat="1" applyBorder="1"/>
    <xf numFmtId="0" fontId="13" fillId="0" borderId="0" xfId="0" applyFont="1"/>
    <xf numFmtId="2" fontId="13" fillId="0" borderId="0" xfId="0" applyNumberFormat="1" applyFont="1"/>
    <xf numFmtId="0" fontId="10" fillId="0" borderId="0" xfId="0" applyFont="1" applyBorder="1"/>
    <xf numFmtId="2" fontId="10" fillId="0" borderId="0" xfId="0" applyNumberFormat="1" applyFont="1" applyBorder="1"/>
    <xf numFmtId="14" fontId="2" fillId="0" borderId="0" xfId="0" applyNumberFormat="1" applyFont="1" applyAlignment="1">
      <alignment horizontal="left"/>
    </xf>
    <xf numFmtId="2" fontId="5" fillId="0" borderId="16" xfId="0" applyNumberFormat="1" applyFont="1" applyBorder="1"/>
    <xf numFmtId="2" fontId="5" fillId="0" borderId="17" xfId="0" applyNumberFormat="1" applyFont="1" applyBorder="1"/>
    <xf numFmtId="2" fontId="11" fillId="0" borderId="0" xfId="0" applyNumberFormat="1" applyFont="1"/>
    <xf numFmtId="0" fontId="2" fillId="0" borderId="0" xfId="0" applyFont="1"/>
    <xf numFmtId="2" fontId="11" fillId="0" borderId="0" xfId="0" applyNumberFormat="1" applyFont="1" applyBorder="1"/>
    <xf numFmtId="0" fontId="2" fillId="0" borderId="0" xfId="0" applyFont="1" applyBorder="1"/>
    <xf numFmtId="0" fontId="0" fillId="0" borderId="0" xfId="0" applyBorder="1"/>
    <xf numFmtId="0" fontId="4" fillId="0" borderId="0" xfId="0" applyFont="1" applyBorder="1" applyAlignment="1">
      <alignment horizontal="right"/>
    </xf>
    <xf numFmtId="2" fontId="4" fillId="0" borderId="0" xfId="0" applyNumberFormat="1" applyFont="1" applyBorder="1"/>
    <xf numFmtId="0" fontId="5" fillId="0" borderId="0" xfId="0" applyFont="1" applyBorder="1"/>
    <xf numFmtId="0" fontId="2" fillId="0" borderId="0" xfId="0" applyFont="1" applyBorder="1" applyAlignment="1">
      <alignment horizontal="right"/>
    </xf>
    <xf numFmtId="2" fontId="2" fillId="0" borderId="0" xfId="0" applyNumberFormat="1" applyFont="1" applyBorder="1"/>
    <xf numFmtId="49" fontId="11" fillId="0" borderId="18" xfId="0" applyNumberFormat="1" applyFont="1" applyBorder="1"/>
    <xf numFmtId="49" fontId="11" fillId="0" borderId="11" xfId="0" applyNumberFormat="1" applyFont="1" applyBorder="1"/>
    <xf numFmtId="16" fontId="0" fillId="0" borderId="0" xfId="0" applyNumberFormat="1"/>
    <xf numFmtId="0" fontId="11" fillId="0" borderId="20" xfId="0" applyFont="1" applyBorder="1"/>
    <xf numFmtId="49" fontId="11" fillId="0" borderId="21" xfId="0" applyNumberFormat="1" applyFont="1" applyBorder="1"/>
    <xf numFmtId="2" fontId="11" fillId="0" borderId="20" xfId="0" applyNumberFormat="1" applyFont="1" applyBorder="1"/>
    <xf numFmtId="2" fontId="11" fillId="0" borderId="22" xfId="0" applyNumberFormat="1" applyFont="1" applyBorder="1"/>
    <xf numFmtId="49" fontId="11" fillId="0" borderId="0" xfId="0" applyNumberFormat="1" applyFont="1" applyBorder="1"/>
    <xf numFmtId="2" fontId="11" fillId="0" borderId="3" xfId="0" applyNumberFormat="1" applyFont="1" applyBorder="1"/>
    <xf numFmtId="0" fontId="11" fillId="0" borderId="11" xfId="0" applyFont="1" applyBorder="1"/>
    <xf numFmtId="2" fontId="11" fillId="0" borderId="11" xfId="0" applyNumberFormat="1" applyFont="1" applyBorder="1"/>
    <xf numFmtId="2" fontId="11" fillId="0" borderId="18" xfId="0" applyNumberFormat="1" applyFont="1" applyBorder="1"/>
    <xf numFmtId="0" fontId="5" fillId="0" borderId="10" xfId="0" applyFont="1" applyBorder="1"/>
    <xf numFmtId="0" fontId="0" fillId="0" borderId="6" xfId="0" applyBorder="1" applyAlignment="1"/>
    <xf numFmtId="2" fontId="2" fillId="0" borderId="4" xfId="0" applyNumberFormat="1" applyFont="1" applyBorder="1" applyAlignment="1"/>
    <xf numFmtId="2" fontId="2" fillId="0" borderId="5" xfId="0" applyNumberFormat="1" applyFont="1" applyBorder="1" applyAlignment="1"/>
    <xf numFmtId="0" fontId="0" fillId="0" borderId="0" xfId="0" applyAlignment="1"/>
    <xf numFmtId="2" fontId="5" fillId="0" borderId="0" xfId="0" applyNumberFormat="1" applyFont="1" applyAlignment="1"/>
    <xf numFmtId="2" fontId="5" fillId="0" borderId="4" xfId="0" applyNumberFormat="1" applyFont="1" applyBorder="1" applyAlignment="1"/>
    <xf numFmtId="2" fontId="5" fillId="0" borderId="5" xfId="0" applyNumberFormat="1" applyFont="1" applyBorder="1" applyAlignment="1"/>
    <xf numFmtId="0" fontId="11" fillId="0" borderId="22" xfId="0" applyFont="1" applyBorder="1" applyAlignment="1"/>
    <xf numFmtId="49" fontId="11" fillId="0" borderId="23" xfId="0" applyNumberFormat="1" applyFont="1" applyBorder="1" applyAlignment="1"/>
    <xf numFmtId="2" fontId="11" fillId="0" borderId="22" xfId="0" applyNumberFormat="1" applyFont="1" applyBorder="1" applyAlignment="1"/>
    <xf numFmtId="2" fontId="11" fillId="0" borderId="20" xfId="0" applyNumberFormat="1" applyFont="1" applyBorder="1" applyAlignment="1"/>
    <xf numFmtId="0" fontId="10" fillId="0" borderId="0" xfId="0" applyFont="1" applyAlignment="1"/>
    <xf numFmtId="0" fontId="11" fillId="0" borderId="11" xfId="0" applyFont="1" applyBorder="1" applyAlignment="1"/>
    <xf numFmtId="49" fontId="11" fillId="0" borderId="0" xfId="0" applyNumberFormat="1" applyFont="1" applyBorder="1" applyAlignment="1"/>
    <xf numFmtId="2" fontId="11" fillId="0" borderId="11" xfId="0" applyNumberFormat="1" applyFont="1" applyBorder="1" applyAlignment="1"/>
    <xf numFmtId="49" fontId="11" fillId="0" borderId="11" xfId="0" applyNumberFormat="1" applyFont="1" applyBorder="1" applyAlignment="1">
      <alignment horizontal="left"/>
    </xf>
    <xf numFmtId="0" fontId="11" fillId="0" borderId="19" xfId="0" applyFont="1" applyBorder="1"/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F274"/>
  <sheetViews>
    <sheetView tabSelected="1" workbookViewId="0">
      <selection activeCell="I13" sqref="I13"/>
    </sheetView>
  </sheetViews>
  <sheetFormatPr defaultRowHeight="12.75" x14ac:dyDescent="0.2"/>
  <cols>
    <col min="2" max="2" width="26.140625" customWidth="1"/>
    <col min="3" max="3" width="28.28515625" customWidth="1"/>
    <col min="4" max="4" width="13" customWidth="1"/>
    <col min="5" max="5" width="22.7109375" customWidth="1"/>
  </cols>
  <sheetData>
    <row r="1" spans="2:5" ht="15.75" x14ac:dyDescent="0.25">
      <c r="C1" s="27" t="s">
        <v>16</v>
      </c>
    </row>
    <row r="2" spans="2:5" ht="18" x14ac:dyDescent="0.25">
      <c r="C2" s="28" t="s">
        <v>22</v>
      </c>
    </row>
    <row r="3" spans="2:5" ht="15.75" x14ac:dyDescent="0.25">
      <c r="C3" s="27" t="s">
        <v>17</v>
      </c>
    </row>
    <row r="4" spans="2:5" ht="6.75" customHeight="1" x14ac:dyDescent="0.25">
      <c r="C4" s="27"/>
    </row>
    <row r="5" spans="2:5" ht="22.5" customHeight="1" x14ac:dyDescent="0.25">
      <c r="B5" s="1" t="s">
        <v>12</v>
      </c>
      <c r="C5" s="20">
        <v>63869</v>
      </c>
      <c r="E5" s="56"/>
    </row>
    <row r="6" spans="2:5" ht="15.75" x14ac:dyDescent="0.25">
      <c r="B6" s="1" t="s">
        <v>0</v>
      </c>
      <c r="C6" s="20">
        <f>SUM(E26,E39,E46,E52)</f>
        <v>46333</v>
      </c>
    </row>
    <row r="7" spans="2:5" ht="15.75" x14ac:dyDescent="0.25">
      <c r="B7" s="1" t="s">
        <v>1</v>
      </c>
      <c r="C7" s="21">
        <f>SUM(C5-E54)</f>
        <v>17536</v>
      </c>
    </row>
    <row r="8" spans="2:5" ht="15.75" x14ac:dyDescent="0.25">
      <c r="B8" s="2" t="s">
        <v>19</v>
      </c>
    </row>
    <row r="9" spans="2:5" ht="13.5" thickBot="1" x14ac:dyDescent="0.25">
      <c r="B9" s="4" t="s">
        <v>3</v>
      </c>
      <c r="C9" s="3"/>
      <c r="D9" s="5" t="s">
        <v>4</v>
      </c>
      <c r="E9" s="6" t="s">
        <v>5</v>
      </c>
    </row>
    <row r="10" spans="2:5" ht="17.25" customHeight="1" thickBot="1" x14ac:dyDescent="0.3">
      <c r="B10" s="10"/>
      <c r="C10" s="11" t="s">
        <v>2</v>
      </c>
      <c r="D10" s="15"/>
      <c r="E10" s="16"/>
    </row>
    <row r="11" spans="2:5" s="22" customFormat="1" ht="11.1" customHeight="1" x14ac:dyDescent="0.2">
      <c r="B11" s="57" t="s">
        <v>25</v>
      </c>
      <c r="C11" s="58" t="s">
        <v>26</v>
      </c>
      <c r="D11" s="59">
        <v>600</v>
      </c>
      <c r="E11" s="60">
        <v>575</v>
      </c>
    </row>
    <row r="12" spans="2:5" s="22" customFormat="1" ht="11.1" customHeight="1" x14ac:dyDescent="0.2">
      <c r="B12" s="57" t="s">
        <v>27</v>
      </c>
      <c r="C12" s="61" t="s">
        <v>28</v>
      </c>
      <c r="D12" s="62">
        <v>1000</v>
      </c>
      <c r="E12" s="62">
        <v>914</v>
      </c>
    </row>
    <row r="13" spans="2:5" s="22" customFormat="1" ht="11.1" customHeight="1" x14ac:dyDescent="0.2">
      <c r="B13" s="63" t="s">
        <v>31</v>
      </c>
      <c r="C13" s="55" t="s">
        <v>32</v>
      </c>
      <c r="D13" s="64">
        <v>600</v>
      </c>
      <c r="E13" s="64">
        <v>586</v>
      </c>
    </row>
    <row r="14" spans="2:5" s="22" customFormat="1" ht="11.1" customHeight="1" x14ac:dyDescent="0.2">
      <c r="B14" s="63" t="s">
        <v>35</v>
      </c>
      <c r="C14" s="58" t="s">
        <v>36</v>
      </c>
      <c r="D14" s="64">
        <v>400</v>
      </c>
      <c r="E14" s="64">
        <v>382</v>
      </c>
    </row>
    <row r="15" spans="2:5" s="22" customFormat="1" ht="11.1" customHeight="1" x14ac:dyDescent="0.2">
      <c r="B15" s="63" t="s">
        <v>37</v>
      </c>
      <c r="C15" s="55" t="s">
        <v>38</v>
      </c>
      <c r="D15" s="64">
        <v>1600</v>
      </c>
      <c r="E15" s="64">
        <v>1730</v>
      </c>
    </row>
    <row r="16" spans="2:5" s="22" customFormat="1" ht="11.1" customHeight="1" x14ac:dyDescent="0.2">
      <c r="B16" s="63" t="s">
        <v>35</v>
      </c>
      <c r="C16" s="55" t="s">
        <v>39</v>
      </c>
      <c r="D16" s="64">
        <v>1300</v>
      </c>
      <c r="E16" s="64">
        <v>1280</v>
      </c>
    </row>
    <row r="17" spans="2:5" s="22" customFormat="1" ht="11.1" customHeight="1" x14ac:dyDescent="0.2">
      <c r="B17" s="63" t="s">
        <v>40</v>
      </c>
      <c r="C17" s="54" t="s">
        <v>41</v>
      </c>
      <c r="D17" s="65">
        <v>600</v>
      </c>
      <c r="E17" s="64">
        <v>600</v>
      </c>
    </row>
    <row r="18" spans="2:5" s="22" customFormat="1" ht="11.1" customHeight="1" x14ac:dyDescent="0.2">
      <c r="B18" s="63" t="s">
        <v>42</v>
      </c>
      <c r="C18" s="54" t="s">
        <v>43</v>
      </c>
      <c r="D18" s="65">
        <v>600</v>
      </c>
      <c r="E18" s="64">
        <v>598</v>
      </c>
    </row>
    <row r="19" spans="2:5" s="22" customFormat="1" ht="11.1" customHeight="1" x14ac:dyDescent="0.2">
      <c r="B19" s="63" t="s">
        <v>40</v>
      </c>
      <c r="C19" s="54" t="s">
        <v>44</v>
      </c>
      <c r="D19" s="65">
        <v>600</v>
      </c>
      <c r="E19" s="64">
        <v>596</v>
      </c>
    </row>
    <row r="20" spans="2:5" s="22" customFormat="1" ht="12" customHeight="1" x14ac:dyDescent="0.2">
      <c r="B20" s="63" t="s">
        <v>45</v>
      </c>
      <c r="C20" s="54" t="s">
        <v>46</v>
      </c>
      <c r="D20" s="64">
        <v>1500</v>
      </c>
      <c r="E20" s="64">
        <v>469</v>
      </c>
    </row>
    <row r="21" spans="2:5" s="22" customFormat="1" ht="12" customHeight="1" x14ac:dyDescent="0.2">
      <c r="B21" s="63" t="s">
        <v>56</v>
      </c>
      <c r="C21" s="54" t="s">
        <v>57</v>
      </c>
      <c r="D21" s="64">
        <v>1000</v>
      </c>
      <c r="E21" s="64">
        <v>979</v>
      </c>
    </row>
    <row r="22" spans="2:5" s="22" customFormat="1" ht="12" customHeight="1" x14ac:dyDescent="0.2">
      <c r="B22" s="63" t="s">
        <v>62</v>
      </c>
      <c r="C22" s="54" t="s">
        <v>63</v>
      </c>
      <c r="D22" s="64">
        <v>1600</v>
      </c>
      <c r="E22" s="64">
        <v>1348</v>
      </c>
    </row>
    <row r="23" spans="2:5" s="22" customFormat="1" ht="12" customHeight="1" x14ac:dyDescent="0.2">
      <c r="B23" s="63" t="s">
        <v>64</v>
      </c>
      <c r="C23" s="54" t="s">
        <v>65</v>
      </c>
      <c r="D23" s="64">
        <v>9000</v>
      </c>
      <c r="E23" s="64">
        <v>8989</v>
      </c>
    </row>
    <row r="24" spans="2:5" s="22" customFormat="1" ht="12" customHeight="1" x14ac:dyDescent="0.2">
      <c r="B24" s="63" t="s">
        <v>81</v>
      </c>
      <c r="C24" s="54" t="s">
        <v>70</v>
      </c>
      <c r="D24" s="64">
        <v>1500</v>
      </c>
      <c r="E24" s="64">
        <v>1499</v>
      </c>
    </row>
    <row r="25" spans="2:5" s="22" customFormat="1" ht="12" customHeight="1" thickBot="1" x14ac:dyDescent="0.25">
      <c r="B25" s="63" t="s">
        <v>82</v>
      </c>
      <c r="C25" s="54" t="s">
        <v>83</v>
      </c>
      <c r="D25" s="64">
        <v>5400</v>
      </c>
      <c r="E25" s="64">
        <v>5252</v>
      </c>
    </row>
    <row r="26" spans="2:5" ht="13.5" thickBot="1" x14ac:dyDescent="0.25">
      <c r="B26" s="33"/>
      <c r="C26" s="12" t="s">
        <v>6</v>
      </c>
      <c r="D26" s="13">
        <f>SUM(D11:D25)</f>
        <v>27300</v>
      </c>
      <c r="E26" s="14">
        <f>SUM(E11:E25)</f>
        <v>25797</v>
      </c>
    </row>
    <row r="27" spans="2:5" ht="9" customHeight="1" thickBot="1" x14ac:dyDescent="0.25">
      <c r="D27" s="7"/>
      <c r="E27" s="7"/>
    </row>
    <row r="28" spans="2:5" ht="15.75" x14ac:dyDescent="0.25">
      <c r="B28" s="32"/>
      <c r="C28" s="34" t="s">
        <v>7</v>
      </c>
      <c r="D28" s="35"/>
      <c r="E28" s="36"/>
    </row>
    <row r="29" spans="2:5" s="22" customFormat="1" ht="11.1" customHeight="1" x14ac:dyDescent="0.2">
      <c r="B29" s="63" t="s">
        <v>33</v>
      </c>
      <c r="C29" s="55" t="s">
        <v>34</v>
      </c>
      <c r="D29" s="64">
        <v>4000</v>
      </c>
      <c r="E29" s="64">
        <v>1635</v>
      </c>
    </row>
    <row r="30" spans="2:5" s="22" customFormat="1" ht="11.1" customHeight="1" x14ac:dyDescent="0.2">
      <c r="B30" s="63" t="s">
        <v>47</v>
      </c>
      <c r="C30" s="55" t="s">
        <v>48</v>
      </c>
      <c r="D30" s="64">
        <v>2000</v>
      </c>
      <c r="E30" s="64">
        <v>1532</v>
      </c>
    </row>
    <row r="31" spans="2:5" s="22" customFormat="1" ht="11.1" customHeight="1" x14ac:dyDescent="0.2">
      <c r="B31" s="63" t="s">
        <v>58</v>
      </c>
      <c r="C31" s="55" t="s">
        <v>59</v>
      </c>
      <c r="D31" s="64">
        <v>800</v>
      </c>
      <c r="E31" s="64">
        <v>806</v>
      </c>
    </row>
    <row r="32" spans="2:5" s="22" customFormat="1" ht="11.1" customHeight="1" x14ac:dyDescent="0.2">
      <c r="B32" s="63" t="s">
        <v>66</v>
      </c>
      <c r="C32" s="55" t="s">
        <v>67</v>
      </c>
      <c r="D32" s="64">
        <v>600</v>
      </c>
      <c r="E32" s="64">
        <v>630</v>
      </c>
    </row>
    <row r="33" spans="2:6" s="22" customFormat="1" ht="11.1" customHeight="1" x14ac:dyDescent="0.2">
      <c r="B33" s="63" t="s">
        <v>68</v>
      </c>
      <c r="C33" s="55" t="s">
        <v>69</v>
      </c>
      <c r="D33" s="64">
        <v>600</v>
      </c>
      <c r="E33" s="64">
        <v>572</v>
      </c>
    </row>
    <row r="34" spans="2:6" s="22" customFormat="1" ht="11.1" customHeight="1" x14ac:dyDescent="0.2">
      <c r="B34" s="63" t="s">
        <v>71</v>
      </c>
      <c r="C34" s="55" t="s">
        <v>74</v>
      </c>
      <c r="D34" s="64">
        <v>2000</v>
      </c>
      <c r="E34" s="64">
        <v>1999</v>
      </c>
    </row>
    <row r="35" spans="2:6" s="22" customFormat="1" ht="11.1" customHeight="1" x14ac:dyDescent="0.2">
      <c r="B35" s="63" t="s">
        <v>72</v>
      </c>
      <c r="C35" s="55" t="s">
        <v>73</v>
      </c>
      <c r="D35" s="64">
        <v>400</v>
      </c>
      <c r="E35" s="64">
        <v>432</v>
      </c>
    </row>
    <row r="36" spans="2:6" s="22" customFormat="1" ht="11.1" customHeight="1" x14ac:dyDescent="0.2">
      <c r="B36" s="63" t="s">
        <v>75</v>
      </c>
      <c r="C36" s="55" t="s">
        <v>76</v>
      </c>
      <c r="D36" s="64">
        <v>3000</v>
      </c>
      <c r="E36" s="64">
        <v>3120</v>
      </c>
    </row>
    <row r="37" spans="2:6" s="22" customFormat="1" ht="11.1" customHeight="1" x14ac:dyDescent="0.2">
      <c r="B37" s="63" t="s">
        <v>77</v>
      </c>
      <c r="C37" s="55" t="s">
        <v>78</v>
      </c>
      <c r="D37" s="64">
        <v>3700</v>
      </c>
      <c r="E37" s="64">
        <v>3800</v>
      </c>
    </row>
    <row r="38" spans="2:6" s="22" customFormat="1" ht="11.1" customHeight="1" thickBot="1" x14ac:dyDescent="0.25">
      <c r="B38" s="63" t="s">
        <v>79</v>
      </c>
      <c r="C38" s="55" t="s">
        <v>80</v>
      </c>
      <c r="D38" s="64">
        <v>2000</v>
      </c>
      <c r="E38" s="64">
        <v>1000</v>
      </c>
    </row>
    <row r="39" spans="2:6" ht="13.5" thickBot="1" x14ac:dyDescent="0.25">
      <c r="B39" s="66"/>
      <c r="C39" s="29" t="s">
        <v>8</v>
      </c>
      <c r="D39" s="30">
        <f>SUM(D29:D38)</f>
        <v>19100</v>
      </c>
      <c r="E39" s="14">
        <f>SUM(E29:E38)</f>
        <v>15526</v>
      </c>
    </row>
    <row r="40" spans="2:6" ht="13.5" thickBot="1" x14ac:dyDescent="0.25">
      <c r="B40" s="51"/>
      <c r="C40" s="52"/>
      <c r="D40" s="53"/>
      <c r="E40" s="53"/>
    </row>
    <row r="41" spans="2:6" ht="15.75" x14ac:dyDescent="0.25">
      <c r="B41" s="32"/>
      <c r="C41" s="34" t="s">
        <v>21</v>
      </c>
      <c r="D41" s="42"/>
      <c r="E41" s="43"/>
    </row>
    <row r="42" spans="2:6" s="45" customFormat="1" ht="11.25" customHeight="1" x14ac:dyDescent="0.2">
      <c r="B42" s="63" t="s">
        <v>40</v>
      </c>
      <c r="C42" s="82" t="s">
        <v>49</v>
      </c>
      <c r="D42" s="64">
        <v>200</v>
      </c>
      <c r="E42" s="64">
        <v>200</v>
      </c>
    </row>
    <row r="43" spans="2:6" s="45" customFormat="1" ht="12.75" customHeight="1" x14ac:dyDescent="0.2">
      <c r="B43" s="63" t="s">
        <v>85</v>
      </c>
      <c r="C43" s="82" t="s">
        <v>50</v>
      </c>
      <c r="D43" s="64">
        <v>200</v>
      </c>
      <c r="E43" s="64">
        <v>180</v>
      </c>
    </row>
    <row r="44" spans="2:6" s="45" customFormat="1" ht="12.75" customHeight="1" x14ac:dyDescent="0.2">
      <c r="B44" s="83" t="s">
        <v>51</v>
      </c>
      <c r="C44" s="82" t="s">
        <v>52</v>
      </c>
      <c r="D44" s="59">
        <v>200</v>
      </c>
      <c r="E44" s="59">
        <v>180</v>
      </c>
    </row>
    <row r="45" spans="2:6" s="45" customFormat="1" ht="12.75" customHeight="1" thickBot="1" x14ac:dyDescent="0.25">
      <c r="B45" s="63" t="s">
        <v>86</v>
      </c>
      <c r="C45" s="82" t="s">
        <v>53</v>
      </c>
      <c r="D45" s="64">
        <v>200</v>
      </c>
      <c r="E45" s="64">
        <v>200</v>
      </c>
    </row>
    <row r="46" spans="2:6" s="70" customFormat="1" ht="13.5" thickBot="1" x14ac:dyDescent="0.25">
      <c r="B46" s="67"/>
      <c r="C46" s="31" t="s">
        <v>20</v>
      </c>
      <c r="D46" s="68">
        <f>SUM(D42:D45)</f>
        <v>800</v>
      </c>
      <c r="E46" s="69">
        <f>SUM(E42:E45)</f>
        <v>760</v>
      </c>
    </row>
    <row r="47" spans="2:6" s="70" customFormat="1" ht="11.25" customHeight="1" thickBot="1" x14ac:dyDescent="0.25">
      <c r="D47" s="71"/>
      <c r="E47" s="71"/>
    </row>
    <row r="48" spans="2:6" s="70" customFormat="1" ht="16.5" thickBot="1" x14ac:dyDescent="0.3">
      <c r="B48" s="67"/>
      <c r="C48" s="11" t="s">
        <v>9</v>
      </c>
      <c r="D48" s="72"/>
      <c r="E48" s="73"/>
    </row>
    <row r="49" spans="2:5" s="78" customFormat="1" ht="11.1" customHeight="1" x14ac:dyDescent="0.2">
      <c r="B49" s="74" t="s">
        <v>29</v>
      </c>
      <c r="C49" s="75" t="s">
        <v>30</v>
      </c>
      <c r="D49" s="76">
        <v>1200</v>
      </c>
      <c r="E49" s="77">
        <v>1200</v>
      </c>
    </row>
    <row r="50" spans="2:5" s="78" customFormat="1" ht="11.1" customHeight="1" x14ac:dyDescent="0.2">
      <c r="B50" s="79" t="s">
        <v>54</v>
      </c>
      <c r="C50" s="80" t="s">
        <v>55</v>
      </c>
      <c r="D50" s="81">
        <v>1200</v>
      </c>
      <c r="E50" s="81">
        <v>1200</v>
      </c>
    </row>
    <row r="51" spans="2:5" s="22" customFormat="1" ht="11.1" customHeight="1" x14ac:dyDescent="0.2">
      <c r="B51" s="63" t="s">
        <v>60</v>
      </c>
      <c r="C51" s="55" t="s">
        <v>61</v>
      </c>
      <c r="D51" s="64">
        <v>1850</v>
      </c>
      <c r="E51" s="64">
        <v>1850</v>
      </c>
    </row>
    <row r="52" spans="2:5" ht="13.5" thickBot="1" x14ac:dyDescent="0.25">
      <c r="B52" s="19"/>
      <c r="C52" s="29" t="s">
        <v>10</v>
      </c>
      <c r="D52" s="30">
        <f>SUM(D49:D51)</f>
        <v>4250</v>
      </c>
      <c r="E52" s="30">
        <f>SUM(E49:E51)</f>
        <v>4250</v>
      </c>
    </row>
    <row r="53" spans="2:5" ht="10.5" customHeight="1" thickBot="1" x14ac:dyDescent="0.25">
      <c r="D53" s="8"/>
      <c r="E53" s="8"/>
    </row>
    <row r="54" spans="2:5" ht="16.5" thickBot="1" x14ac:dyDescent="0.3">
      <c r="B54" s="10"/>
      <c r="C54" s="11" t="s">
        <v>11</v>
      </c>
      <c r="D54" s="17">
        <f>SUM(D26+D39+D46+D52)</f>
        <v>51450</v>
      </c>
      <c r="E54" s="18">
        <f>SUM(E26+E39+E46+E52)</f>
        <v>46333</v>
      </c>
    </row>
    <row r="55" spans="2:5" ht="15.75" x14ac:dyDescent="0.25">
      <c r="B55" s="48"/>
      <c r="C55" s="49"/>
      <c r="D55" s="50"/>
      <c r="E55" s="50"/>
    </row>
    <row r="56" spans="2:5" ht="15.75" x14ac:dyDescent="0.25">
      <c r="B56" s="2" t="s">
        <v>84</v>
      </c>
      <c r="C56" s="49"/>
      <c r="D56" s="50"/>
      <c r="E56" s="50"/>
    </row>
    <row r="57" spans="2:5" ht="15.75" x14ac:dyDescent="0.25">
      <c r="B57" s="2" t="s">
        <v>23</v>
      </c>
      <c r="C57" s="49"/>
      <c r="D57" s="50"/>
      <c r="E57" s="50"/>
    </row>
    <row r="58" spans="2:5" ht="15.75" x14ac:dyDescent="0.25">
      <c r="B58" s="48"/>
      <c r="C58" s="49"/>
      <c r="D58" s="50"/>
      <c r="E58" s="50"/>
    </row>
    <row r="59" spans="2:5" x14ac:dyDescent="0.2">
      <c r="B59" t="s">
        <v>24</v>
      </c>
      <c r="C59" s="41"/>
      <c r="D59" s="25"/>
      <c r="E59" s="25"/>
    </row>
    <row r="60" spans="2:5" x14ac:dyDescent="0.2">
      <c r="B60" s="24"/>
      <c r="C60" s="24"/>
      <c r="D60" s="25"/>
      <c r="E60" s="25"/>
    </row>
    <row r="61" spans="2:5" x14ac:dyDescent="0.2">
      <c r="B61" s="24" t="s">
        <v>13</v>
      </c>
      <c r="C61" s="26" t="s">
        <v>14</v>
      </c>
      <c r="D61" s="25" t="s">
        <v>15</v>
      </c>
      <c r="E61" s="25" t="s">
        <v>18</v>
      </c>
    </row>
    <row r="62" spans="2:5" x14ac:dyDescent="0.2">
      <c r="B62" s="24"/>
      <c r="C62" s="24"/>
      <c r="D62" s="25"/>
      <c r="E62" s="25"/>
    </row>
    <row r="63" spans="2:5" x14ac:dyDescent="0.2">
      <c r="D63" s="8"/>
      <c r="E63" s="8"/>
    </row>
    <row r="64" spans="2:5" ht="15" x14ac:dyDescent="0.2">
      <c r="C64" s="37"/>
      <c r="D64" s="38"/>
      <c r="E64" s="38"/>
    </row>
    <row r="65" spans="2:5" ht="15" x14ac:dyDescent="0.2">
      <c r="C65" s="37"/>
      <c r="D65" s="38"/>
      <c r="E65" s="38"/>
    </row>
    <row r="66" spans="2:5" ht="15.75" x14ac:dyDescent="0.25">
      <c r="B66" s="48"/>
      <c r="C66" s="49"/>
      <c r="D66" s="50"/>
      <c r="E66" s="50"/>
    </row>
    <row r="67" spans="2:5" ht="15.75" x14ac:dyDescent="0.25">
      <c r="B67" s="48"/>
      <c r="C67" s="49"/>
      <c r="D67" s="50"/>
      <c r="E67" s="50"/>
    </row>
    <row r="68" spans="2:5" ht="15.75" x14ac:dyDescent="0.25">
      <c r="B68" s="48"/>
      <c r="C68" s="49"/>
      <c r="D68" s="50"/>
      <c r="E68" s="50"/>
    </row>
    <row r="69" spans="2:5" ht="15.75" x14ac:dyDescent="0.25">
      <c r="B69" s="48"/>
      <c r="C69" s="49"/>
      <c r="D69" s="50"/>
      <c r="E69" s="50"/>
    </row>
    <row r="70" spans="2:5" ht="15.75" x14ac:dyDescent="0.25">
      <c r="B70" s="48"/>
      <c r="C70" s="49"/>
      <c r="D70" s="50"/>
      <c r="E70" s="50"/>
    </row>
    <row r="71" spans="2:5" ht="15.75" x14ac:dyDescent="0.25">
      <c r="B71" s="48"/>
      <c r="C71" s="49"/>
      <c r="D71" s="50"/>
      <c r="E71" s="50"/>
    </row>
    <row r="72" spans="2:5" ht="15" customHeight="1" x14ac:dyDescent="0.2">
      <c r="D72" s="8"/>
      <c r="E72" s="8"/>
    </row>
    <row r="73" spans="2:5" ht="14.25" customHeight="1" x14ac:dyDescent="0.2">
      <c r="D73" s="8"/>
      <c r="E73" s="8"/>
    </row>
    <row r="74" spans="2:5" x14ac:dyDescent="0.2">
      <c r="D74" s="8"/>
      <c r="E74" s="8"/>
    </row>
    <row r="75" spans="2:5" ht="15.75" x14ac:dyDescent="0.25">
      <c r="B75" s="2"/>
      <c r="D75" s="8"/>
      <c r="E75" s="8"/>
    </row>
    <row r="76" spans="2:5" ht="13.5" customHeight="1" x14ac:dyDescent="0.2">
      <c r="D76" s="8"/>
      <c r="E76" s="8"/>
    </row>
    <row r="77" spans="2:5" s="22" customFormat="1" ht="12" x14ac:dyDescent="0.2">
      <c r="B77" s="39"/>
      <c r="C77" s="39"/>
      <c r="D77" s="40"/>
      <c r="E77" s="23"/>
    </row>
    <row r="78" spans="2:5" s="22" customFormat="1" ht="12" x14ac:dyDescent="0.2">
      <c r="D78" s="23"/>
      <c r="E78" s="23"/>
    </row>
    <row r="79" spans="2:5" s="22" customFormat="1" ht="12" x14ac:dyDescent="0.2">
      <c r="D79" s="23"/>
      <c r="E79" s="23"/>
    </row>
    <row r="80" spans="2:5" s="22" customFormat="1" ht="12" x14ac:dyDescent="0.2">
      <c r="D80" s="23"/>
      <c r="E80" s="23"/>
    </row>
    <row r="81" spans="4:5" s="22" customFormat="1" ht="12" x14ac:dyDescent="0.2">
      <c r="D81" s="23"/>
      <c r="E81" s="23"/>
    </row>
    <row r="82" spans="4:5" s="22" customFormat="1" ht="12" x14ac:dyDescent="0.2">
      <c r="D82" s="23"/>
      <c r="E82" s="23"/>
    </row>
    <row r="83" spans="4:5" s="22" customFormat="1" ht="12" x14ac:dyDescent="0.2">
      <c r="D83" s="23"/>
      <c r="E83" s="23"/>
    </row>
    <row r="84" spans="4:5" s="22" customFormat="1" ht="12" x14ac:dyDescent="0.2">
      <c r="D84" s="23"/>
      <c r="E84" s="23"/>
    </row>
    <row r="85" spans="4:5" s="22" customFormat="1" ht="12" x14ac:dyDescent="0.2">
      <c r="D85" s="23"/>
      <c r="E85" s="23"/>
    </row>
    <row r="86" spans="4:5" s="22" customFormat="1" ht="12" x14ac:dyDescent="0.2">
      <c r="D86" s="23"/>
      <c r="E86" s="23"/>
    </row>
    <row r="87" spans="4:5" s="22" customFormat="1" ht="12" x14ac:dyDescent="0.2">
      <c r="D87" s="23"/>
      <c r="E87" s="23"/>
    </row>
    <row r="88" spans="4:5" s="22" customFormat="1" ht="12" x14ac:dyDescent="0.2">
      <c r="D88" s="23"/>
      <c r="E88" s="23"/>
    </row>
    <row r="89" spans="4:5" s="22" customFormat="1" ht="12" x14ac:dyDescent="0.2">
      <c r="D89" s="44"/>
      <c r="E89" s="23"/>
    </row>
    <row r="90" spans="4:5" s="22" customFormat="1" ht="12" x14ac:dyDescent="0.2">
      <c r="D90" s="23"/>
      <c r="E90" s="23"/>
    </row>
    <row r="91" spans="4:5" s="22" customFormat="1" ht="16.5" customHeight="1" x14ac:dyDescent="0.2">
      <c r="D91" s="23"/>
      <c r="E91" s="23"/>
    </row>
    <row r="92" spans="4:5" s="22" customFormat="1" ht="12" x14ac:dyDescent="0.2">
      <c r="D92" s="23"/>
      <c r="E92" s="23"/>
    </row>
    <row r="93" spans="4:5" s="22" customFormat="1" ht="12" x14ac:dyDescent="0.2">
      <c r="D93" s="23"/>
      <c r="E93" s="23"/>
    </row>
    <row r="94" spans="4:5" s="22" customFormat="1" ht="12" x14ac:dyDescent="0.2">
      <c r="D94" s="23"/>
      <c r="E94" s="23"/>
    </row>
    <row r="95" spans="4:5" s="22" customFormat="1" ht="12" x14ac:dyDescent="0.2">
      <c r="D95" s="23"/>
      <c r="E95" s="23"/>
    </row>
    <row r="96" spans="4:5" s="22" customFormat="1" ht="12" x14ac:dyDescent="0.2">
      <c r="D96" s="23"/>
      <c r="E96" s="23"/>
    </row>
    <row r="97" spans="2:5" s="22" customFormat="1" ht="12" x14ac:dyDescent="0.2">
      <c r="D97" s="23"/>
      <c r="E97" s="23"/>
    </row>
    <row r="98" spans="2:5" s="22" customFormat="1" ht="12" x14ac:dyDescent="0.2">
      <c r="D98" s="23"/>
      <c r="E98" s="23"/>
    </row>
    <row r="99" spans="2:5" s="22" customFormat="1" ht="12" x14ac:dyDescent="0.2">
      <c r="B99" s="39"/>
      <c r="C99" s="39"/>
      <c r="D99" s="46"/>
      <c r="E99" s="23"/>
    </row>
    <row r="100" spans="2:5" s="22" customFormat="1" ht="12" x14ac:dyDescent="0.2">
      <c r="C100" s="39"/>
      <c r="D100" s="40"/>
      <c r="E100" s="23"/>
    </row>
    <row r="101" spans="2:5" s="22" customFormat="1" ht="17.25" customHeight="1" x14ac:dyDescent="0.2">
      <c r="B101" s="39"/>
      <c r="C101" s="39"/>
      <c r="D101" s="40"/>
      <c r="E101" s="23"/>
    </row>
    <row r="102" spans="2:5" s="22" customFormat="1" ht="12" x14ac:dyDescent="0.2">
      <c r="B102" s="39"/>
      <c r="C102" s="39"/>
      <c r="D102" s="40"/>
      <c r="E102" s="23"/>
    </row>
    <row r="103" spans="2:5" s="22" customFormat="1" ht="12" x14ac:dyDescent="0.2">
      <c r="B103" s="39"/>
      <c r="C103" s="39"/>
      <c r="D103" s="40"/>
      <c r="E103" s="23"/>
    </row>
    <row r="104" spans="2:5" s="22" customFormat="1" ht="12" x14ac:dyDescent="0.2">
      <c r="B104" s="39"/>
      <c r="C104" s="39"/>
      <c r="D104" s="40"/>
      <c r="E104" s="23"/>
    </row>
    <row r="105" spans="2:5" s="22" customFormat="1" ht="12" x14ac:dyDescent="0.2">
      <c r="B105" s="39"/>
      <c r="C105" s="39"/>
      <c r="D105" s="40"/>
      <c r="E105" s="23"/>
    </row>
    <row r="106" spans="2:5" s="22" customFormat="1" ht="12" x14ac:dyDescent="0.2">
      <c r="B106" s="39"/>
      <c r="C106" s="39"/>
      <c r="D106" s="40"/>
      <c r="E106" s="23"/>
    </row>
    <row r="107" spans="2:5" s="22" customFormat="1" ht="12" x14ac:dyDescent="0.2">
      <c r="B107" s="39"/>
      <c r="C107" s="39"/>
      <c r="D107" s="40"/>
      <c r="E107" s="23"/>
    </row>
    <row r="108" spans="2:5" s="22" customFormat="1" ht="12" x14ac:dyDescent="0.2">
      <c r="B108" s="39"/>
      <c r="C108" s="39"/>
      <c r="D108" s="40"/>
      <c r="E108" s="23"/>
    </row>
    <row r="109" spans="2:5" s="22" customFormat="1" ht="12" x14ac:dyDescent="0.2">
      <c r="B109" s="39"/>
      <c r="C109" s="39"/>
      <c r="D109" s="46"/>
      <c r="E109" s="23"/>
    </row>
    <row r="110" spans="2:5" s="22" customFormat="1" ht="12" x14ac:dyDescent="0.2">
      <c r="C110" s="39"/>
      <c r="D110" s="40"/>
      <c r="E110" s="23"/>
    </row>
    <row r="111" spans="2:5" s="22" customFormat="1" ht="12.75" customHeight="1" x14ac:dyDescent="0.2">
      <c r="B111" s="39"/>
      <c r="C111" s="39"/>
      <c r="D111" s="40"/>
      <c r="E111" s="23"/>
    </row>
    <row r="112" spans="2:5" s="22" customFormat="1" ht="12" x14ac:dyDescent="0.2">
      <c r="D112" s="23"/>
      <c r="E112" s="23"/>
    </row>
    <row r="113" spans="2:5" s="24" customFormat="1" x14ac:dyDescent="0.2">
      <c r="D113" s="25"/>
      <c r="E113" s="25"/>
    </row>
    <row r="114" spans="2:5" s="24" customFormat="1" x14ac:dyDescent="0.2">
      <c r="C114" s="41"/>
      <c r="D114" s="25"/>
      <c r="E114" s="25"/>
    </row>
    <row r="115" spans="2:5" s="24" customFormat="1" x14ac:dyDescent="0.2">
      <c r="D115" s="25"/>
      <c r="E115" s="25"/>
    </row>
    <row r="116" spans="2:5" s="24" customFormat="1" x14ac:dyDescent="0.2">
      <c r="C116" s="26"/>
      <c r="D116" s="25"/>
      <c r="E116" s="25"/>
    </row>
    <row r="117" spans="2:5" s="24" customFormat="1" x14ac:dyDescent="0.2">
      <c r="D117" s="25"/>
      <c r="E117" s="25"/>
    </row>
    <row r="118" spans="2:5" x14ac:dyDescent="0.2">
      <c r="D118" s="8"/>
      <c r="E118" s="8"/>
    </row>
    <row r="119" spans="2:5" s="37" customFormat="1" ht="15.75" x14ac:dyDescent="0.25">
      <c r="B119" s="2"/>
      <c r="D119" s="38"/>
      <c r="E119" s="38"/>
    </row>
    <row r="120" spans="2:5" s="37" customFormat="1" ht="15.75" x14ac:dyDescent="0.25">
      <c r="B120" s="2"/>
      <c r="D120" s="38"/>
      <c r="E120" s="38"/>
    </row>
    <row r="121" spans="2:5" x14ac:dyDescent="0.2">
      <c r="D121" s="8"/>
      <c r="E121" s="8"/>
    </row>
    <row r="122" spans="2:5" x14ac:dyDescent="0.2">
      <c r="D122" s="8"/>
      <c r="E122" s="8"/>
    </row>
    <row r="123" spans="2:5" ht="128.25" customHeight="1" x14ac:dyDescent="0.2">
      <c r="D123" s="8"/>
      <c r="E123" s="8"/>
    </row>
    <row r="124" spans="2:5" x14ac:dyDescent="0.2">
      <c r="D124" s="8"/>
      <c r="E124" s="8"/>
    </row>
    <row r="125" spans="2:5" x14ac:dyDescent="0.2">
      <c r="B125" s="45"/>
      <c r="D125" s="8"/>
      <c r="E125" s="8"/>
    </row>
    <row r="126" spans="2:5" x14ac:dyDescent="0.2">
      <c r="B126" s="47"/>
      <c r="D126" s="8"/>
      <c r="E126" s="8"/>
    </row>
    <row r="127" spans="2:5" x14ac:dyDescent="0.2">
      <c r="B127" s="47"/>
      <c r="D127" s="8"/>
      <c r="E127" s="8"/>
    </row>
    <row r="128" spans="2:5" x14ac:dyDescent="0.2">
      <c r="D128" s="8"/>
      <c r="E128" s="8"/>
    </row>
    <row r="129" spans="4:5" x14ac:dyDescent="0.2">
      <c r="D129" s="8"/>
      <c r="E129" s="8"/>
    </row>
    <row r="130" spans="4:5" x14ac:dyDescent="0.2">
      <c r="D130" s="8"/>
      <c r="E130" s="8"/>
    </row>
    <row r="131" spans="4:5" x14ac:dyDescent="0.2">
      <c r="D131" s="8"/>
      <c r="E131" s="8"/>
    </row>
    <row r="132" spans="4:5" x14ac:dyDescent="0.2">
      <c r="D132" s="8"/>
      <c r="E132" s="8"/>
    </row>
    <row r="133" spans="4:5" x14ac:dyDescent="0.2">
      <c r="D133" s="8"/>
      <c r="E133" s="8"/>
    </row>
    <row r="134" spans="4:5" x14ac:dyDescent="0.2">
      <c r="D134" s="8"/>
      <c r="E134" s="8"/>
    </row>
    <row r="135" spans="4:5" x14ac:dyDescent="0.2">
      <c r="D135" s="8"/>
      <c r="E135" s="8"/>
    </row>
    <row r="136" spans="4:5" x14ac:dyDescent="0.2">
      <c r="D136" s="8"/>
      <c r="E136" s="8"/>
    </row>
    <row r="137" spans="4:5" x14ac:dyDescent="0.2">
      <c r="D137" s="8"/>
      <c r="E137" s="8"/>
    </row>
    <row r="138" spans="4:5" x14ac:dyDescent="0.2">
      <c r="D138" s="8"/>
      <c r="E138" s="8"/>
    </row>
    <row r="139" spans="4:5" x14ac:dyDescent="0.2">
      <c r="D139" s="8"/>
      <c r="E139" s="8"/>
    </row>
    <row r="140" spans="4:5" x14ac:dyDescent="0.2">
      <c r="D140" s="8"/>
      <c r="E140" s="8"/>
    </row>
    <row r="141" spans="4:5" x14ac:dyDescent="0.2">
      <c r="D141" s="8"/>
      <c r="E141" s="8"/>
    </row>
    <row r="142" spans="4:5" x14ac:dyDescent="0.2">
      <c r="D142" s="8"/>
      <c r="E142" s="8"/>
    </row>
    <row r="143" spans="4:5" x14ac:dyDescent="0.2">
      <c r="D143" s="8"/>
      <c r="E143" s="8"/>
    </row>
    <row r="144" spans="4:5" x14ac:dyDescent="0.2">
      <c r="D144" s="8"/>
      <c r="E144" s="8"/>
    </row>
    <row r="145" spans="4:5" x14ac:dyDescent="0.2">
      <c r="D145" s="8"/>
      <c r="E145" s="8"/>
    </row>
    <row r="146" spans="4:5" x14ac:dyDescent="0.2">
      <c r="D146" s="8"/>
      <c r="E146" s="8"/>
    </row>
    <row r="147" spans="4:5" x14ac:dyDescent="0.2">
      <c r="D147" s="8"/>
      <c r="E147" s="8"/>
    </row>
    <row r="148" spans="4:5" x14ac:dyDescent="0.2">
      <c r="D148" s="8"/>
      <c r="E148" s="8"/>
    </row>
    <row r="149" spans="4:5" x14ac:dyDescent="0.2">
      <c r="D149" s="8"/>
      <c r="E149" s="8"/>
    </row>
    <row r="150" spans="4:5" x14ac:dyDescent="0.2">
      <c r="D150" s="8"/>
      <c r="E150" s="8"/>
    </row>
    <row r="151" spans="4:5" x14ac:dyDescent="0.2">
      <c r="D151" s="8"/>
      <c r="E151" s="8"/>
    </row>
    <row r="152" spans="4:5" x14ac:dyDescent="0.2">
      <c r="D152" s="8"/>
      <c r="E152" s="8"/>
    </row>
    <row r="153" spans="4:5" x14ac:dyDescent="0.2">
      <c r="D153" s="8"/>
      <c r="E153" s="8"/>
    </row>
    <row r="154" spans="4:5" x14ac:dyDescent="0.2">
      <c r="D154" s="8"/>
      <c r="E154" s="8"/>
    </row>
    <row r="155" spans="4:5" x14ac:dyDescent="0.2">
      <c r="D155" s="8"/>
      <c r="E155" s="8"/>
    </row>
    <row r="156" spans="4:5" x14ac:dyDescent="0.2">
      <c r="D156" s="8"/>
      <c r="E156" s="8"/>
    </row>
    <row r="157" spans="4:5" x14ac:dyDescent="0.2">
      <c r="D157" s="8"/>
      <c r="E157" s="8"/>
    </row>
    <row r="158" spans="4:5" x14ac:dyDescent="0.2">
      <c r="D158" s="8"/>
      <c r="E158" s="8"/>
    </row>
    <row r="159" spans="4:5" x14ac:dyDescent="0.2">
      <c r="D159" s="8"/>
      <c r="E159" s="8"/>
    </row>
    <row r="160" spans="4:5" x14ac:dyDescent="0.2">
      <c r="D160" s="8"/>
      <c r="E160" s="8"/>
    </row>
    <row r="161" spans="4:5" x14ac:dyDescent="0.2">
      <c r="D161" s="8"/>
      <c r="E161" s="8"/>
    </row>
    <row r="162" spans="4:5" x14ac:dyDescent="0.2">
      <c r="D162" s="8"/>
      <c r="E162" s="8"/>
    </row>
    <row r="163" spans="4:5" x14ac:dyDescent="0.2">
      <c r="D163" s="8"/>
      <c r="E163" s="8"/>
    </row>
    <row r="164" spans="4:5" x14ac:dyDescent="0.2">
      <c r="D164" s="8"/>
      <c r="E164" s="8"/>
    </row>
    <row r="165" spans="4:5" x14ac:dyDescent="0.2">
      <c r="D165" s="8"/>
      <c r="E165" s="8"/>
    </row>
    <row r="166" spans="4:5" x14ac:dyDescent="0.2">
      <c r="D166" s="8"/>
      <c r="E166" s="8"/>
    </row>
    <row r="167" spans="4:5" x14ac:dyDescent="0.2">
      <c r="D167" s="8"/>
      <c r="E167" s="8"/>
    </row>
    <row r="168" spans="4:5" x14ac:dyDescent="0.2">
      <c r="D168" s="8"/>
      <c r="E168" s="8"/>
    </row>
    <row r="169" spans="4:5" x14ac:dyDescent="0.2">
      <c r="D169" s="8"/>
      <c r="E169" s="8"/>
    </row>
    <row r="170" spans="4:5" x14ac:dyDescent="0.2">
      <c r="D170" s="8"/>
      <c r="E170" s="8"/>
    </row>
    <row r="171" spans="4:5" x14ac:dyDescent="0.2">
      <c r="D171" s="8"/>
      <c r="E171" s="8"/>
    </row>
    <row r="172" spans="4:5" x14ac:dyDescent="0.2">
      <c r="D172" s="8"/>
      <c r="E172" s="8"/>
    </row>
    <row r="173" spans="4:5" x14ac:dyDescent="0.2">
      <c r="D173" s="8"/>
      <c r="E173" s="8"/>
    </row>
    <row r="174" spans="4:5" x14ac:dyDescent="0.2">
      <c r="D174" s="8"/>
      <c r="E174" s="8"/>
    </row>
    <row r="175" spans="4:5" x14ac:dyDescent="0.2">
      <c r="D175" s="8"/>
      <c r="E175" s="8"/>
    </row>
    <row r="176" spans="4:5" x14ac:dyDescent="0.2">
      <c r="D176" s="8"/>
      <c r="E176" s="8"/>
    </row>
    <row r="177" spans="4:5" x14ac:dyDescent="0.2">
      <c r="D177" s="8"/>
      <c r="E177" s="8"/>
    </row>
    <row r="178" spans="4:5" x14ac:dyDescent="0.2">
      <c r="D178" s="8"/>
      <c r="E178" s="8"/>
    </row>
    <row r="179" spans="4:5" x14ac:dyDescent="0.2">
      <c r="D179" s="8"/>
      <c r="E179" s="8"/>
    </row>
    <row r="180" spans="4:5" x14ac:dyDescent="0.2">
      <c r="D180" s="8"/>
      <c r="E180" s="8"/>
    </row>
    <row r="181" spans="4:5" x14ac:dyDescent="0.2">
      <c r="D181" s="8"/>
      <c r="E181" s="8"/>
    </row>
    <row r="182" spans="4:5" x14ac:dyDescent="0.2">
      <c r="D182" s="8"/>
      <c r="E182" s="8"/>
    </row>
    <row r="183" spans="4:5" x14ac:dyDescent="0.2">
      <c r="D183" s="8"/>
      <c r="E183" s="8"/>
    </row>
    <row r="184" spans="4:5" x14ac:dyDescent="0.2">
      <c r="D184" s="8"/>
      <c r="E184" s="8"/>
    </row>
    <row r="185" spans="4:5" x14ac:dyDescent="0.2">
      <c r="D185" s="8"/>
      <c r="E185" s="8"/>
    </row>
    <row r="186" spans="4:5" x14ac:dyDescent="0.2">
      <c r="D186" s="8"/>
      <c r="E186" s="8"/>
    </row>
    <row r="187" spans="4:5" x14ac:dyDescent="0.2">
      <c r="D187" s="8"/>
      <c r="E187" s="8"/>
    </row>
    <row r="188" spans="4:5" x14ac:dyDescent="0.2">
      <c r="D188" s="8"/>
      <c r="E188" s="8"/>
    </row>
    <row r="189" spans="4:5" x14ac:dyDescent="0.2">
      <c r="D189" s="8"/>
      <c r="E189" s="8"/>
    </row>
    <row r="190" spans="4:5" x14ac:dyDescent="0.2">
      <c r="D190" s="8"/>
      <c r="E190" s="8"/>
    </row>
    <row r="191" spans="4:5" x14ac:dyDescent="0.2">
      <c r="D191" s="8"/>
      <c r="E191" s="8"/>
    </row>
    <row r="192" spans="4:5" x14ac:dyDescent="0.2">
      <c r="D192" s="8"/>
      <c r="E192" s="8"/>
    </row>
    <row r="193" spans="4:5" x14ac:dyDescent="0.2">
      <c r="D193" s="8"/>
      <c r="E193" s="8"/>
    </row>
    <row r="194" spans="4:5" x14ac:dyDescent="0.2">
      <c r="D194" s="8"/>
      <c r="E194" s="8"/>
    </row>
    <row r="195" spans="4:5" x14ac:dyDescent="0.2">
      <c r="D195" s="8"/>
      <c r="E195" s="8"/>
    </row>
    <row r="196" spans="4:5" x14ac:dyDescent="0.2">
      <c r="D196" s="8"/>
      <c r="E196" s="8"/>
    </row>
    <row r="197" spans="4:5" x14ac:dyDescent="0.2">
      <c r="D197" s="8"/>
      <c r="E197" s="8"/>
    </row>
    <row r="198" spans="4:5" x14ac:dyDescent="0.2">
      <c r="D198" s="8"/>
      <c r="E198" s="8"/>
    </row>
    <row r="199" spans="4:5" x14ac:dyDescent="0.2">
      <c r="D199" s="8"/>
      <c r="E199" s="8"/>
    </row>
    <row r="200" spans="4:5" x14ac:dyDescent="0.2">
      <c r="D200" s="8"/>
      <c r="E200" s="8"/>
    </row>
    <row r="201" spans="4:5" x14ac:dyDescent="0.2">
      <c r="D201" s="8"/>
      <c r="E201" s="8"/>
    </row>
    <row r="202" spans="4:5" x14ac:dyDescent="0.2">
      <c r="D202" s="8"/>
      <c r="E202" s="8"/>
    </row>
    <row r="203" spans="4:5" x14ac:dyDescent="0.2">
      <c r="D203" s="8"/>
      <c r="E203" s="8"/>
    </row>
    <row r="204" spans="4:5" x14ac:dyDescent="0.2">
      <c r="D204" s="8"/>
      <c r="E204" s="8"/>
    </row>
    <row r="205" spans="4:5" x14ac:dyDescent="0.2">
      <c r="D205" s="8"/>
      <c r="E205" s="8"/>
    </row>
    <row r="206" spans="4:5" x14ac:dyDescent="0.2">
      <c r="D206" s="8"/>
      <c r="E206" s="8"/>
    </row>
    <row r="207" spans="4:5" x14ac:dyDescent="0.2">
      <c r="D207" s="8"/>
      <c r="E207" s="8"/>
    </row>
    <row r="208" spans="4:5" x14ac:dyDescent="0.2">
      <c r="D208" s="8"/>
      <c r="E208" s="8"/>
    </row>
    <row r="209" spans="4:5" x14ac:dyDescent="0.2">
      <c r="D209" s="8"/>
      <c r="E209" s="8"/>
    </row>
    <row r="210" spans="4:5" x14ac:dyDescent="0.2">
      <c r="D210" s="8"/>
      <c r="E210" s="8"/>
    </row>
    <row r="211" spans="4:5" x14ac:dyDescent="0.2">
      <c r="D211" s="8"/>
      <c r="E211" s="8"/>
    </row>
    <row r="212" spans="4:5" x14ac:dyDescent="0.2">
      <c r="D212" s="8"/>
      <c r="E212" s="8"/>
    </row>
    <row r="213" spans="4:5" x14ac:dyDescent="0.2">
      <c r="D213" s="8"/>
      <c r="E213" s="8"/>
    </row>
    <row r="214" spans="4:5" x14ac:dyDescent="0.2">
      <c r="D214" s="8"/>
      <c r="E214" s="8"/>
    </row>
    <row r="215" spans="4:5" x14ac:dyDescent="0.2">
      <c r="D215" s="8"/>
      <c r="E215" s="8"/>
    </row>
    <row r="216" spans="4:5" x14ac:dyDescent="0.2">
      <c r="D216" s="8"/>
      <c r="E216" s="8"/>
    </row>
    <row r="217" spans="4:5" x14ac:dyDescent="0.2">
      <c r="D217" s="8"/>
      <c r="E217" s="8"/>
    </row>
    <row r="218" spans="4:5" x14ac:dyDescent="0.2">
      <c r="D218" s="8"/>
      <c r="E218" s="8"/>
    </row>
    <row r="219" spans="4:5" x14ac:dyDescent="0.2">
      <c r="D219" s="8"/>
      <c r="E219" s="8"/>
    </row>
    <row r="220" spans="4:5" x14ac:dyDescent="0.2">
      <c r="D220" s="8"/>
      <c r="E220" s="8"/>
    </row>
    <row r="221" spans="4:5" x14ac:dyDescent="0.2">
      <c r="D221" s="8"/>
      <c r="E221" s="8"/>
    </row>
    <row r="222" spans="4:5" x14ac:dyDescent="0.2">
      <c r="D222" s="8"/>
      <c r="E222" s="8"/>
    </row>
    <row r="223" spans="4:5" x14ac:dyDescent="0.2">
      <c r="D223" s="8"/>
      <c r="E223" s="8"/>
    </row>
    <row r="224" spans="4:5" x14ac:dyDescent="0.2">
      <c r="D224" s="8"/>
      <c r="E224" s="8"/>
    </row>
    <row r="225" spans="4:5" x14ac:dyDescent="0.2">
      <c r="D225" s="8"/>
      <c r="E225" s="8"/>
    </row>
    <row r="226" spans="4:5" x14ac:dyDescent="0.2">
      <c r="D226" s="8"/>
      <c r="E226" s="8"/>
    </row>
    <row r="227" spans="4:5" x14ac:dyDescent="0.2">
      <c r="D227" s="8"/>
      <c r="E227" s="8"/>
    </row>
    <row r="228" spans="4:5" x14ac:dyDescent="0.2">
      <c r="D228" s="8"/>
      <c r="E228" s="8"/>
    </row>
    <row r="229" spans="4:5" x14ac:dyDescent="0.2">
      <c r="D229" s="8"/>
      <c r="E229" s="8"/>
    </row>
    <row r="230" spans="4:5" x14ac:dyDescent="0.2">
      <c r="D230" s="8"/>
      <c r="E230" s="8"/>
    </row>
    <row r="231" spans="4:5" x14ac:dyDescent="0.2">
      <c r="D231" s="8"/>
      <c r="E231" s="8"/>
    </row>
    <row r="232" spans="4:5" x14ac:dyDescent="0.2">
      <c r="D232" s="8"/>
      <c r="E232" s="8"/>
    </row>
    <row r="233" spans="4:5" x14ac:dyDescent="0.2">
      <c r="D233" s="8"/>
      <c r="E233" s="8"/>
    </row>
    <row r="234" spans="4:5" x14ac:dyDescent="0.2">
      <c r="D234" s="8"/>
      <c r="E234" s="8"/>
    </row>
    <row r="235" spans="4:5" x14ac:dyDescent="0.2">
      <c r="D235" s="8"/>
      <c r="E235" s="8"/>
    </row>
    <row r="236" spans="4:5" x14ac:dyDescent="0.2">
      <c r="D236" s="8"/>
      <c r="E236" s="8"/>
    </row>
    <row r="237" spans="4:5" x14ac:dyDescent="0.2">
      <c r="D237" s="8"/>
      <c r="E237" s="8"/>
    </row>
    <row r="238" spans="4:5" x14ac:dyDescent="0.2">
      <c r="D238" s="8"/>
      <c r="E238" s="8"/>
    </row>
    <row r="239" spans="4:5" x14ac:dyDescent="0.2">
      <c r="D239" s="8"/>
      <c r="E239" s="8"/>
    </row>
    <row r="240" spans="4:5" x14ac:dyDescent="0.2">
      <c r="D240" s="8"/>
      <c r="E240" s="8"/>
    </row>
    <row r="241" spans="4:5" x14ac:dyDescent="0.2">
      <c r="D241" s="8"/>
      <c r="E241" s="8"/>
    </row>
    <row r="242" spans="4:5" x14ac:dyDescent="0.2">
      <c r="D242" s="8"/>
      <c r="E242" s="8"/>
    </row>
    <row r="243" spans="4:5" x14ac:dyDescent="0.2">
      <c r="D243" s="8"/>
      <c r="E243" s="8"/>
    </row>
    <row r="244" spans="4:5" x14ac:dyDescent="0.2">
      <c r="D244" s="8"/>
      <c r="E244" s="8"/>
    </row>
    <row r="245" spans="4:5" x14ac:dyDescent="0.2">
      <c r="D245" s="8"/>
      <c r="E245" s="8"/>
    </row>
    <row r="246" spans="4:5" x14ac:dyDescent="0.2">
      <c r="D246" s="8"/>
      <c r="E246" s="8"/>
    </row>
    <row r="247" spans="4:5" x14ac:dyDescent="0.2">
      <c r="D247" s="8"/>
      <c r="E247" s="8"/>
    </row>
    <row r="248" spans="4:5" x14ac:dyDescent="0.2">
      <c r="D248" s="8"/>
      <c r="E248" s="8"/>
    </row>
    <row r="249" spans="4:5" x14ac:dyDescent="0.2">
      <c r="D249" s="8"/>
      <c r="E249" s="8"/>
    </row>
    <row r="250" spans="4:5" x14ac:dyDescent="0.2">
      <c r="D250" s="8"/>
      <c r="E250" s="8"/>
    </row>
    <row r="251" spans="4:5" x14ac:dyDescent="0.2">
      <c r="D251" s="8"/>
      <c r="E251" s="8"/>
    </row>
    <row r="252" spans="4:5" x14ac:dyDescent="0.2">
      <c r="D252" s="8"/>
      <c r="E252" s="8"/>
    </row>
    <row r="253" spans="4:5" x14ac:dyDescent="0.2">
      <c r="D253" s="8"/>
      <c r="E253" s="8"/>
    </row>
    <row r="254" spans="4:5" x14ac:dyDescent="0.2">
      <c r="D254" s="8"/>
      <c r="E254" s="8"/>
    </row>
    <row r="255" spans="4:5" x14ac:dyDescent="0.2">
      <c r="D255" s="8"/>
      <c r="E255" s="8"/>
    </row>
    <row r="256" spans="4:5" x14ac:dyDescent="0.2">
      <c r="D256" s="8"/>
      <c r="E256" s="8"/>
    </row>
    <row r="257" spans="4:5" x14ac:dyDescent="0.2">
      <c r="D257" s="8"/>
      <c r="E257" s="8"/>
    </row>
    <row r="258" spans="4:5" x14ac:dyDescent="0.2">
      <c r="D258" s="8"/>
      <c r="E258" s="8"/>
    </row>
    <row r="259" spans="4:5" x14ac:dyDescent="0.2">
      <c r="D259" s="8"/>
      <c r="E259" s="8"/>
    </row>
    <row r="260" spans="4:5" x14ac:dyDescent="0.2">
      <c r="D260" s="8"/>
      <c r="E260" s="8"/>
    </row>
    <row r="261" spans="4:5" x14ac:dyDescent="0.2">
      <c r="D261" s="8"/>
      <c r="E261" s="8"/>
    </row>
    <row r="262" spans="4:5" x14ac:dyDescent="0.2">
      <c r="D262" s="8"/>
      <c r="E262" s="8"/>
    </row>
    <row r="263" spans="4:5" x14ac:dyDescent="0.2">
      <c r="D263" s="8"/>
      <c r="E263" s="8"/>
    </row>
    <row r="264" spans="4:5" x14ac:dyDescent="0.2">
      <c r="D264" s="8"/>
      <c r="E264" s="8"/>
    </row>
    <row r="265" spans="4:5" x14ac:dyDescent="0.2">
      <c r="D265" s="8"/>
      <c r="E265" s="8"/>
    </row>
    <row r="266" spans="4:5" x14ac:dyDescent="0.2">
      <c r="D266" s="8"/>
      <c r="E266" s="8"/>
    </row>
    <row r="267" spans="4:5" x14ac:dyDescent="0.2">
      <c r="D267" s="8"/>
      <c r="E267" s="8"/>
    </row>
    <row r="268" spans="4:5" x14ac:dyDescent="0.2">
      <c r="D268" s="9"/>
      <c r="E268" s="9"/>
    </row>
    <row r="269" spans="4:5" x14ac:dyDescent="0.2">
      <c r="D269" s="9"/>
      <c r="E269" s="9"/>
    </row>
    <row r="270" spans="4:5" x14ac:dyDescent="0.2">
      <c r="D270" s="9"/>
      <c r="E270" s="9"/>
    </row>
    <row r="271" spans="4:5" x14ac:dyDescent="0.2">
      <c r="D271" s="9"/>
      <c r="E271" s="9"/>
    </row>
    <row r="272" spans="4:5" x14ac:dyDescent="0.2">
      <c r="D272" s="9"/>
      <c r="E272" s="9"/>
    </row>
    <row r="273" spans="4:5" x14ac:dyDescent="0.2">
      <c r="D273" s="9"/>
      <c r="E273" s="9"/>
    </row>
    <row r="274" spans="4:5" x14ac:dyDescent="0.2">
      <c r="D274" s="9"/>
      <c r="E274" s="9"/>
    </row>
  </sheetData>
  <phoneticPr fontId="5" type="noConversion"/>
  <pageMargins left="0.19685039370078741" right="0.19685039370078741" top="0.98425196850393704" bottom="0.98425196850393704" header="0.39370078740157483" footer="0"/>
  <pageSetup paperSize="9" orientation="portrait" copies="2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5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5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ZŠ Dobřany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Vitova Miroslava</dc:creator>
  <cp:lastModifiedBy>Šedivý Jaroslav</cp:lastModifiedBy>
  <cp:lastPrinted>2019-07-08T09:08:00Z</cp:lastPrinted>
  <dcterms:created xsi:type="dcterms:W3CDTF">2006-10-25T08:40:24Z</dcterms:created>
  <dcterms:modified xsi:type="dcterms:W3CDTF">2019-07-08T11:40:59Z</dcterms:modified>
</cp:coreProperties>
</file>